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A\INFORMACION FINANCIERA 2024\4to Trimestre\INFORMACIÓN PROGRAMATICA\"/>
    </mc:Choice>
  </mc:AlternateContent>
  <xr:revisionPtr revIDLastSave="0" documentId="13_ncr:1_{4ED6FFE0-FDC1-443B-A899-3161BC52C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5" l="1"/>
  <c r="U6" i="5"/>
  <c r="S7" i="5"/>
  <c r="S10" i="5"/>
  <c r="S9" i="5"/>
  <c r="S8" i="5"/>
  <c r="F7" i="5" l="1"/>
  <c r="F6" i="5" s="1"/>
  <c r="F5" i="5" s="1"/>
  <c r="G7" i="5"/>
  <c r="G6" i="5" s="1"/>
  <c r="G5" i="5" s="1"/>
  <c r="H7" i="5"/>
  <c r="H6" i="5" s="1"/>
  <c r="H5" i="5" s="1"/>
  <c r="I7" i="5"/>
  <c r="I6" i="5" s="1"/>
  <c r="I5" i="5" s="1"/>
  <c r="J7" i="5"/>
  <c r="J6" i="5" s="1"/>
  <c r="J5" i="5" s="1"/>
  <c r="V10" i="5"/>
  <c r="U10" i="5"/>
  <c r="V9" i="5"/>
  <c r="U9" i="5"/>
  <c r="U8" i="5"/>
  <c r="V7" i="5"/>
  <c r="U7" i="5"/>
  <c r="V6" i="5"/>
</calcChain>
</file>

<file path=xl/sharedStrings.xml><?xml version="1.0" encoding="utf-8"?>
<sst xmlns="http://schemas.openxmlformats.org/spreadsheetml/2006/main" count="131" uniqueCount="95">
  <si>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</si>
  <si>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</si>
  <si>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</si>
  <si>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</si>
  <si>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</si>
  <si>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</si>
  <si>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</si>
  <si>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</si>
  <si>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</si>
  <si>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</si>
  <si>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</si>
  <si>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</si>
  <si>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</si>
  <si>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</si>
  <si>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</si>
  <si>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</si>
  <si>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</si>
  <si>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</si>
  <si>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</si>
  <si>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</si>
  <si>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</si>
  <si>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</si>
  <si>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</si>
  <si>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</si>
  <si>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</si>
  <si>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</si>
  <si>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</si>
  <si>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</si>
  <si>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</si>
  <si>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</si>
  <si>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</si>
  <si>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</si>
  <si>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</si>
  <si>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</si>
  <si>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</si>
  <si>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</si>
  <si>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</si>
  <si>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</si>
  <si>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</si>
  <si>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</si>
  <si>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</si>
  <si>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</si>
  <si>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</si>
  <si>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</si>
  <si>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</si>
  <si>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</si>
  <si>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</si>
  <si>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</si>
  <si>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</si>
  <si>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</si>
  <si>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</si>
  <si>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</si>
  <si>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</si>
  <si>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</si>
  <si>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</si>
  <si>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</si>
  <si>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</si>
  <si>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</si>
  <si>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</si>
  <si>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E</t>
  </si>
  <si>
    <t>E002</t>
  </si>
  <si>
    <t>PRESTACION DE SERVICIOS PUBLICOS</t>
  </si>
  <si>
    <t>2.2.2</t>
  </si>
  <si>
    <t>5051 - Fideicomiso de Obras por Cooperación (FIDOC)</t>
  </si>
  <si>
    <t>SI</t>
  </si>
  <si>
    <t>Contribuir  en las acciones  de obras de mejora con la pavimentación de calles   que generen beneficio social  a través de la participación ciudadana.</t>
  </si>
  <si>
    <t xml:space="preserve"> Porcentaje de población beneficiada  con infraestructura básica de pavimentación.</t>
  </si>
  <si>
    <t>=(HAIP/PHAIPA)*100</t>
  </si>
  <si>
    <t xml:space="preserve"> =(hogares atendidos con infraestructura básica de pavimentación   en el año  /proyección de hogares a atender con infraestructura básica de pavimentación  en el año)*100</t>
  </si>
  <si>
    <t>PROPOSITO</t>
  </si>
  <si>
    <t>Los habitantes de las colonias regulares del Municipio de León, Gto. cuentan con suficiente tramos de calles pavimentadas.</t>
  </si>
  <si>
    <t>Porcentaje de pavimentación  de tramos de calles gestionadas mediante la participación ciudadana en colonias regulares de alta vulnerabilidad</t>
  </si>
  <si>
    <t>=(TTCA/TTGPCEA)*100</t>
  </si>
  <si>
    <t>=(Total de tramos de calles contratadas en el año / Total de tramos de calles gestionadas mediante participación ciudadana  del ejercicio anterior ) *100</t>
  </si>
  <si>
    <t>Porcentaje</t>
  </si>
  <si>
    <t>COMPONENTES</t>
  </si>
  <si>
    <t>Programas de atención ciudadana difundidos.</t>
  </si>
  <si>
    <t>Porcentaje de difusión de los  programas FIDOC  en las delegaciones de la ciudad de León, Gto.</t>
  </si>
  <si>
    <t>=(NED/NEP)*100</t>
  </si>
  <si>
    <t>=(Número de eventos difundidos  / Número de eventos programados *100</t>
  </si>
  <si>
    <t>Integración de  la estructura de participación social a través  de la organización y convocatoria de los ciudadanos para gestionar la pavimentación de las calles.</t>
  </si>
  <si>
    <t>Porcentaje de asambleas realizadas  para generar la participación social en la pavimentación de calles.</t>
  </si>
  <si>
    <t xml:space="preserve"> =( NAR / NAP) * 100</t>
  </si>
  <si>
    <t>NAR = Número de asambleas  realizadas; NAP= Número de asambleas  programadas</t>
  </si>
  <si>
    <t>K</t>
  </si>
  <si>
    <t>.2.2.2</t>
  </si>
  <si>
    <t>Obtención de estrategias de coordinación entre dependencias, para resolver problemáticas en  obra, atendiendo la gestión social de los ciudadanos en las pavimentaciones de las calles.</t>
  </si>
  <si>
    <t>Porcentaje de acuerdos concluidos satisfactoriamente</t>
  </si>
  <si>
    <t>=(ACGPC/ACGP)*100</t>
  </si>
  <si>
    <t>ACGPC = Acuerdos de coordinación para la gestión de obras de pavimentación concluidos satisfactoriamente; ACGP= Acuerdos de coordinación para la gestión de obras de pavimentación programadas</t>
  </si>
  <si>
    <t>Gestión de adeudos en  las aportaciones de los cooperadores de acuerdo a los programas del Fidoc.</t>
  </si>
  <si>
    <t>Porcentaje anual de cobranza de cartera vencida</t>
  </si>
  <si>
    <t>=(RCV / MPCV)*100</t>
  </si>
  <si>
    <t>RCV= Recursos recuperados de cartera vencida; MPCV= monto programado  de la cartera vencida a recuperar en el año de las obras públicas ejecutadas.</t>
  </si>
  <si>
    <t>Fideicomiso de Obras por Cooperación
Indicadores de Resultados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</si>
</sst>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2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0" fillId="0" borderId="0" xfId="0" quotePrefix="1" applyAlignment="1" applyProtection="1">
      <alignment horizontal="justify" vertical="top" wrapText="1"/>
      <protection locked="0"/>
    </xf>
    <xf numFmtId="9" fontId="0" fillId="0" borderId="0" xfId="18" applyFont="1" applyProtection="1">
      <protection locked="0"/>
    </xf>
    <xf numFmtId="43" fontId="0" fillId="0" borderId="0" xfId="17" applyFont="1" applyFill="1" applyProtection="1"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9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selection activeCell="A2" sqref="A2:E2"/>
    </sheetView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3" width="37" style="1" bestFit="1" customWidth="1"/>
    <col min="4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19" width="12" style="1"/>
    <col min="20" max="20" width="14" style="1" bestFit="1" customWidth="1"/>
    <col min="21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21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23" ht="28.5" customHeight="1" x14ac:dyDescent="0.2">
      <c r="A2" s="35" t="s">
        <v>0</v>
      </c>
      <c r="B2" s="36"/>
      <c r="C2" s="36"/>
      <c r="D2" s="36"/>
      <c r="E2" s="37"/>
      <c r="F2" s="28" t="s">
        <v>1</v>
      </c>
      <c r="G2" s="28"/>
      <c r="H2" s="28"/>
      <c r="I2" s="28"/>
      <c r="J2" s="28"/>
      <c r="K2" s="20" t="s">
        <v>2</v>
      </c>
      <c r="L2" s="20"/>
      <c r="M2" s="20"/>
      <c r="N2" s="38" t="s">
        <v>3</v>
      </c>
      <c r="O2" s="39"/>
      <c r="P2" s="39"/>
      <c r="Q2" s="39"/>
      <c r="R2" s="39"/>
      <c r="S2" s="39"/>
      <c r="T2" s="40"/>
      <c r="U2" s="24" t="s">
        <v>4</v>
      </c>
      <c r="V2" s="24"/>
      <c r="W2" s="24"/>
    </row>
    <row r="3" spans="1:23" ht="54.75" customHeight="1" x14ac:dyDescent="0.2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6" t="s">
        <v>10</v>
      </c>
      <c r="G3" s="16" t="s">
        <v>11</v>
      </c>
      <c r="H3" s="16" t="s">
        <v>12</v>
      </c>
      <c r="I3" s="17" t="s">
        <v>13</v>
      </c>
      <c r="J3" s="17" t="s">
        <v>14</v>
      </c>
      <c r="K3" s="18" t="s">
        <v>15</v>
      </c>
      <c r="L3" s="18" t="s">
        <v>16</v>
      </c>
      <c r="M3" s="18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  <c r="S3" s="19" t="s">
        <v>23</v>
      </c>
      <c r="T3" s="19" t="s">
        <v>24</v>
      </c>
      <c r="U3" s="25" t="s">
        <v>25</v>
      </c>
      <c r="V3" s="26" t="s">
        <v>26</v>
      </c>
      <c r="W3" s="26" t="s">
        <v>27</v>
      </c>
    </row>
    <row r="4" spans="1:23" ht="15" customHeight="1" x14ac:dyDescent="0.2">
      <c r="A4" s="9">
        <v>1</v>
      </c>
      <c r="B4" s="10">
        <v>2</v>
      </c>
      <c r="C4" s="9">
        <v>3</v>
      </c>
      <c r="D4" s="13">
        <v>4</v>
      </c>
      <c r="E4" s="9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1">
        <v>11</v>
      </c>
      <c r="L4" s="11">
        <v>12</v>
      </c>
      <c r="M4" s="11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27">
        <v>21</v>
      </c>
      <c r="V4" s="27">
        <v>22</v>
      </c>
      <c r="W4" s="27">
        <v>23</v>
      </c>
    </row>
    <row r="5" spans="1:23" ht="45" x14ac:dyDescent="0.2">
      <c r="A5" s="7" t="s">
        <v>59</v>
      </c>
      <c r="B5" s="8" t="s">
        <v>60</v>
      </c>
      <c r="C5" s="7" t="s">
        <v>61</v>
      </c>
      <c r="D5" s="7" t="s">
        <v>62</v>
      </c>
      <c r="E5" s="29" t="s">
        <v>63</v>
      </c>
      <c r="F5" s="30">
        <f>+F6</f>
        <v>20054621.890000001</v>
      </c>
      <c r="G5" s="30">
        <f t="shared" ref="G5:J6" si="0">+G6</f>
        <v>24508048.740000002</v>
      </c>
      <c r="H5" s="30">
        <f t="shared" si="0"/>
        <v>17715149.399999999</v>
      </c>
      <c r="I5" s="30">
        <f t="shared" si="0"/>
        <v>17715149.399999999</v>
      </c>
      <c r="J5" s="30">
        <f t="shared" si="0"/>
        <v>15219165.92</v>
      </c>
      <c r="K5" t="s">
        <v>64</v>
      </c>
      <c r="L5" t="s">
        <v>30</v>
      </c>
      <c r="M5" s="31" t="s">
        <v>65</v>
      </c>
      <c r="N5" s="31" t="s">
        <v>66</v>
      </c>
      <c r="O5"/>
      <c r="P5" s="32" t="s">
        <v>67</v>
      </c>
      <c r="Q5" s="6" t="s">
        <v>68</v>
      </c>
      <c r="U5" s="33"/>
    </row>
    <row r="6" spans="1:23" ht="45" x14ac:dyDescent="0.2">
      <c r="A6" s="7" t="s">
        <v>59</v>
      </c>
      <c r="B6" s="8" t="s">
        <v>60</v>
      </c>
      <c r="C6" s="7" t="s">
        <v>61</v>
      </c>
      <c r="D6" s="7" t="s">
        <v>62</v>
      </c>
      <c r="E6" s="29" t="s">
        <v>63</v>
      </c>
      <c r="F6" s="30">
        <f>+F7</f>
        <v>20054621.890000001</v>
      </c>
      <c r="G6" s="30">
        <f t="shared" si="0"/>
        <v>24508048.740000002</v>
      </c>
      <c r="H6" s="30">
        <f t="shared" si="0"/>
        <v>17715149.399999999</v>
      </c>
      <c r="I6" s="30">
        <f t="shared" si="0"/>
        <v>17715149.399999999</v>
      </c>
      <c r="J6" s="30">
        <f t="shared" si="0"/>
        <v>15219165.92</v>
      </c>
      <c r="K6" t="s">
        <v>64</v>
      </c>
      <c r="L6" t="s">
        <v>69</v>
      </c>
      <c r="M6" s="31" t="s">
        <v>70</v>
      </c>
      <c r="N6" s="31" t="s">
        <v>71</v>
      </c>
      <c r="O6"/>
      <c r="P6" s="32" t="s">
        <v>72</v>
      </c>
      <c r="Q6" s="32" t="s">
        <v>73</v>
      </c>
      <c r="R6" s="1">
        <v>42</v>
      </c>
      <c r="S6" s="1">
        <v>42</v>
      </c>
      <c r="T6" s="1">
        <v>42</v>
      </c>
      <c r="U6" s="33">
        <f>+T6/S6</f>
        <v>1</v>
      </c>
      <c r="V6" s="1">
        <f>+T6</f>
        <v>42</v>
      </c>
      <c r="W6" t="s">
        <v>74</v>
      </c>
    </row>
    <row r="7" spans="1:23" ht="33.75" x14ac:dyDescent="0.2">
      <c r="A7" s="7" t="s">
        <v>59</v>
      </c>
      <c r="B7" s="8" t="s">
        <v>60</v>
      </c>
      <c r="C7" s="7" t="s">
        <v>61</v>
      </c>
      <c r="D7" s="7" t="s">
        <v>62</v>
      </c>
      <c r="E7" s="29" t="s">
        <v>63</v>
      </c>
      <c r="F7" s="30">
        <f>+F8+F9+F10</f>
        <v>20054621.890000001</v>
      </c>
      <c r="G7" s="30">
        <f t="shared" ref="G7:J7" si="1">+G8+G9+G10</f>
        <v>24508048.740000002</v>
      </c>
      <c r="H7" s="30">
        <f t="shared" si="1"/>
        <v>17715149.399999999</v>
      </c>
      <c r="I7" s="30">
        <f t="shared" si="1"/>
        <v>17715149.399999999</v>
      </c>
      <c r="J7" s="30">
        <f t="shared" si="1"/>
        <v>15219165.92</v>
      </c>
      <c r="K7" t="s">
        <v>64</v>
      </c>
      <c r="L7" t="s">
        <v>75</v>
      </c>
      <c r="M7" s="31" t="s">
        <v>76</v>
      </c>
      <c r="N7" s="31" t="s">
        <v>77</v>
      </c>
      <c r="O7"/>
      <c r="P7" s="32" t="s">
        <v>78</v>
      </c>
      <c r="Q7" s="32" t="s">
        <v>79</v>
      </c>
      <c r="R7" s="1">
        <v>296</v>
      </c>
      <c r="S7" s="1">
        <f>+R7</f>
        <v>296</v>
      </c>
      <c r="T7" s="1">
        <v>284</v>
      </c>
      <c r="U7" s="33">
        <f>+T7/S7</f>
        <v>0.95945945945945943</v>
      </c>
      <c r="V7" s="1">
        <f>+T7</f>
        <v>284</v>
      </c>
      <c r="W7" t="s">
        <v>74</v>
      </c>
    </row>
    <row r="8" spans="1:23" ht="57.75" customHeight="1" x14ac:dyDescent="0.2">
      <c r="A8" s="7" t="s">
        <v>59</v>
      </c>
      <c r="B8" s="8" t="s">
        <v>60</v>
      </c>
      <c r="C8" s="7" t="s">
        <v>61</v>
      </c>
      <c r="D8" s="7" t="s">
        <v>62</v>
      </c>
      <c r="E8" s="29" t="s">
        <v>63</v>
      </c>
      <c r="F8" s="30">
        <v>16046238.6</v>
      </c>
      <c r="G8" s="30">
        <v>20885203.940000001</v>
      </c>
      <c r="H8" s="30">
        <v>14790642.76</v>
      </c>
      <c r="I8" s="30">
        <v>14790642.76</v>
      </c>
      <c r="J8" s="30">
        <v>12665099.800000001</v>
      </c>
      <c r="K8" t="s">
        <v>64</v>
      </c>
      <c r="L8" t="s">
        <v>39</v>
      </c>
      <c r="M8" s="31" t="s">
        <v>80</v>
      </c>
      <c r="N8" s="31" t="s">
        <v>81</v>
      </c>
      <c r="O8">
        <v>2.1</v>
      </c>
      <c r="P8" s="6" t="s">
        <v>82</v>
      </c>
      <c r="Q8" s="6" t="s">
        <v>83</v>
      </c>
      <c r="R8" s="1">
        <v>899</v>
      </c>
      <c r="S8" s="1">
        <f>+R8</f>
        <v>899</v>
      </c>
      <c r="T8" s="1">
        <v>898</v>
      </c>
      <c r="U8" s="33">
        <f>+T8/S8</f>
        <v>0.99888765294771964</v>
      </c>
      <c r="V8" s="1">
        <f>+T8</f>
        <v>898</v>
      </c>
      <c r="W8" t="s">
        <v>74</v>
      </c>
    </row>
    <row r="9" spans="1:23" ht="57.75" customHeight="1" x14ac:dyDescent="0.2">
      <c r="A9" s="7" t="s">
        <v>84</v>
      </c>
      <c r="B9" s="8" t="s">
        <v>60</v>
      </c>
      <c r="C9" s="7" t="s">
        <v>61</v>
      </c>
      <c r="D9" s="7" t="s">
        <v>85</v>
      </c>
      <c r="E9" s="29" t="s">
        <v>63</v>
      </c>
      <c r="F9" s="30">
        <v>1014383.74</v>
      </c>
      <c r="G9" s="30">
        <v>213217.71</v>
      </c>
      <c r="H9" s="30">
        <v>192123.76</v>
      </c>
      <c r="I9" s="30">
        <v>192123.76</v>
      </c>
      <c r="J9" s="30">
        <v>192123.76</v>
      </c>
      <c r="K9" t="s">
        <v>64</v>
      </c>
      <c r="L9" t="s">
        <v>39</v>
      </c>
      <c r="M9" s="31" t="s">
        <v>86</v>
      </c>
      <c r="N9" s="31" t="s">
        <v>87</v>
      </c>
      <c r="O9">
        <v>2.2000000000000002</v>
      </c>
      <c r="P9" s="6" t="s">
        <v>88</v>
      </c>
      <c r="Q9" s="6" t="s">
        <v>89</v>
      </c>
      <c r="R9" s="1">
        <v>6</v>
      </c>
      <c r="S9" s="1">
        <f>+R9</f>
        <v>6</v>
      </c>
      <c r="T9" s="1">
        <v>6</v>
      </c>
      <c r="U9" s="33">
        <f>+T9/S9</f>
        <v>1</v>
      </c>
      <c r="V9" s="1">
        <f>+T9</f>
        <v>6</v>
      </c>
      <c r="W9" t="s">
        <v>74</v>
      </c>
    </row>
    <row r="10" spans="1:23" ht="57.75" customHeight="1" x14ac:dyDescent="0.2">
      <c r="A10" s="7" t="s">
        <v>59</v>
      </c>
      <c r="B10" s="8" t="s">
        <v>60</v>
      </c>
      <c r="C10" s="7" t="s">
        <v>61</v>
      </c>
      <c r="D10" s="7" t="s">
        <v>62</v>
      </c>
      <c r="E10" s="29" t="s">
        <v>63</v>
      </c>
      <c r="F10" s="30">
        <v>2993999.55</v>
      </c>
      <c r="G10" s="30">
        <v>3409627.09</v>
      </c>
      <c r="H10" s="30">
        <v>2732382.88</v>
      </c>
      <c r="I10" s="30">
        <v>2732382.88</v>
      </c>
      <c r="J10" s="30">
        <v>2361942.36</v>
      </c>
      <c r="K10" t="s">
        <v>64</v>
      </c>
      <c r="L10" t="s">
        <v>39</v>
      </c>
      <c r="M10" s="31" t="s">
        <v>90</v>
      </c>
      <c r="N10" s="31" t="s">
        <v>91</v>
      </c>
      <c r="O10">
        <v>2.2999999999999998</v>
      </c>
      <c r="P10" s="6" t="s">
        <v>92</v>
      </c>
      <c r="Q10" s="6" t="s">
        <v>93</v>
      </c>
      <c r="R10" s="1">
        <v>40000000</v>
      </c>
      <c r="S10" s="1">
        <f>+R10</f>
        <v>40000000</v>
      </c>
      <c r="T10" s="34">
        <v>29574090.840000004</v>
      </c>
      <c r="U10" s="33">
        <f>+T10/S10</f>
        <v>0.73935227100000012</v>
      </c>
      <c r="V10" s="1">
        <f>+T10</f>
        <v>29574090.840000004</v>
      </c>
      <c r="W10" t="s">
        <v>74</v>
      </c>
    </row>
    <row r="11" spans="1:23" x14ac:dyDescent="0.2">
      <c r="A11" s="7"/>
      <c r="B11" s="8"/>
      <c r="C11" s="7"/>
      <c r="D11" s="7"/>
      <c r="E11" s="8"/>
      <c r="F11" s="8"/>
      <c r="G11" s="8"/>
      <c r="H11" s="8"/>
      <c r="I11" s="8"/>
      <c r="J11" s="8"/>
      <c r="K11"/>
      <c r="L11"/>
      <c r="M11"/>
      <c r="N11"/>
      <c r="O11"/>
      <c r="P11" s="6"/>
      <c r="Q11" s="6"/>
    </row>
    <row r="12" spans="1:23" x14ac:dyDescent="0.2">
      <c r="A12" s="7"/>
      <c r="B12" s="8"/>
      <c r="C12" s="7"/>
      <c r="D12" s="7"/>
      <c r="E12" s="8"/>
      <c r="F12" s="8"/>
      <c r="G12" s="8"/>
      <c r="H12" s="8"/>
      <c r="I12" s="8"/>
      <c r="J12" s="8"/>
      <c r="K12"/>
      <c r="L12"/>
      <c r="M12"/>
      <c r="N12"/>
      <c r="O12"/>
      <c r="P12" s="6"/>
      <c r="Q12" s="6"/>
    </row>
    <row r="13" spans="1:23" x14ac:dyDescent="0.2">
      <c r="A13" s="7"/>
      <c r="B13" s="8"/>
      <c r="C13" s="7"/>
      <c r="D13" s="7"/>
      <c r="E13" s="8"/>
      <c r="F13" s="8"/>
      <c r="G13" s="8"/>
      <c r="H13" s="8"/>
      <c r="I13" s="8"/>
      <c r="J13" s="8"/>
      <c r="K13"/>
      <c r="L13"/>
      <c r="M13"/>
      <c r="N13"/>
      <c r="O13"/>
      <c r="P13" s="6"/>
      <c r="Q13" s="6"/>
    </row>
    <row r="14" spans="1:23" x14ac:dyDescent="0.2">
      <c r="A14" s="7"/>
      <c r="B14" s="8"/>
      <c r="C14" s="7"/>
      <c r="D14" s="7"/>
      <c r="E14" s="8"/>
      <c r="F14" s="8"/>
      <c r="G14" s="8"/>
      <c r="H14" s="8"/>
      <c r="I14" s="8"/>
      <c r="J14" s="8"/>
      <c r="K14"/>
      <c r="L14"/>
      <c r="M14"/>
      <c r="N14"/>
      <c r="O14"/>
      <c r="P14" s="6"/>
      <c r="Q14" s="6"/>
    </row>
    <row r="15" spans="1:23" x14ac:dyDescent="0.2">
      <c r="A15" s="7"/>
      <c r="B15" s="8"/>
      <c r="C15" s="7"/>
      <c r="D15" s="7"/>
      <c r="E15" s="8"/>
      <c r="F15" s="8"/>
      <c r="G15" s="8"/>
      <c r="H15" s="8"/>
      <c r="I15" s="8"/>
      <c r="J15" s="8"/>
      <c r="K15"/>
      <c r="L15"/>
      <c r="M15"/>
      <c r="N15"/>
      <c r="O15"/>
      <c r="P15" s="6"/>
      <c r="Q15" s="6"/>
    </row>
    <row r="16" spans="1:23" x14ac:dyDescent="0.2">
      <c r="A16" s="7"/>
      <c r="B16" s="8"/>
      <c r="C16" s="7"/>
      <c r="D16" s="7"/>
      <c r="E16" s="8"/>
      <c r="F16" s="8"/>
      <c r="G16" s="8"/>
      <c r="H16" s="8"/>
      <c r="I16" s="8"/>
      <c r="J16" s="8"/>
      <c r="K16"/>
      <c r="L16"/>
      <c r="M16"/>
      <c r="N16"/>
      <c r="O16"/>
      <c r="P16" s="6"/>
      <c r="Q16" s="6"/>
    </row>
    <row r="17" spans="1:17" x14ac:dyDescent="0.2">
      <c r="A17" s="7"/>
      <c r="B17" s="8"/>
      <c r="C17" s="7"/>
      <c r="D17" s="7"/>
      <c r="E17" s="8"/>
      <c r="F17" s="8"/>
      <c r="G17" s="8"/>
      <c r="H17" s="8"/>
      <c r="I17" s="8"/>
      <c r="J17" s="8"/>
      <c r="K17"/>
      <c r="L17"/>
      <c r="M17"/>
      <c r="N17"/>
      <c r="O17"/>
      <c r="P17" s="6"/>
      <c r="Q17" s="6"/>
    </row>
    <row r="18" spans="1:17" x14ac:dyDescent="0.2">
      <c r="A18" s="7"/>
      <c r="B18" s="8"/>
      <c r="C18" s="7"/>
      <c r="D18" s="7"/>
      <c r="E18" s="8"/>
      <c r="F18" s="8"/>
      <c r="G18" s="8"/>
      <c r="H18" s="8"/>
      <c r="I18" s="8"/>
      <c r="J18" s="8"/>
      <c r="K18"/>
      <c r="L18"/>
      <c r="M18"/>
      <c r="N18"/>
      <c r="O18"/>
      <c r="P18" s="6"/>
      <c r="Q18" s="6"/>
    </row>
    <row r="19" spans="1:17" x14ac:dyDescent="0.2">
      <c r="A19" s="7"/>
      <c r="B19" s="8"/>
      <c r="C19" s="7"/>
      <c r="D19" s="7"/>
      <c r="E19" s="8"/>
      <c r="F19" s="8"/>
      <c r="G19" s="8"/>
      <c r="H19" s="8"/>
      <c r="I19" s="8"/>
      <c r="J19" s="8"/>
      <c r="K19"/>
      <c r="L19"/>
      <c r="M19"/>
      <c r="N19"/>
      <c r="O19"/>
      <c r="P19" s="6"/>
      <c r="Q19" s="6"/>
    </row>
    <row r="20" spans="1:17" x14ac:dyDescent="0.2">
      <c r="A20" s="7"/>
      <c r="B20" s="8"/>
      <c r="C20" s="7"/>
      <c r="D20" s="7"/>
      <c r="E20" s="8"/>
      <c r="F20" s="8"/>
      <c r="G20" s="8"/>
      <c r="H20" s="8"/>
      <c r="I20" s="8"/>
      <c r="J20" s="8"/>
      <c r="K20"/>
      <c r="L20"/>
      <c r="M20"/>
      <c r="N20"/>
      <c r="O20"/>
      <c r="P20" s="6"/>
      <c r="Q20" s="6"/>
    </row>
    <row r="21" spans="1:17" x14ac:dyDescent="0.2">
      <c r="A21" s="7"/>
      <c r="B21" s="8"/>
      <c r="C21" s="7"/>
      <c r="D21" s="7"/>
      <c r="E21" s="8"/>
      <c r="F21" s="8"/>
      <c r="G21" s="8"/>
      <c r="H21" s="8"/>
      <c r="I21" s="8"/>
      <c r="J21" s="8"/>
      <c r="K21"/>
      <c r="L21"/>
      <c r="M21"/>
      <c r="N21"/>
      <c r="O21"/>
      <c r="P21" s="6"/>
      <c r="Q21" s="6"/>
    </row>
    <row r="22" spans="1:17" x14ac:dyDescent="0.2">
      <c r="A22" s="7"/>
      <c r="B22" s="8"/>
      <c r="C22" s="7"/>
      <c r="D22" s="7"/>
      <c r="E22" s="8"/>
      <c r="F22" s="8"/>
      <c r="G22" s="8"/>
      <c r="H22" s="8"/>
      <c r="I22" s="8"/>
      <c r="J22" s="8"/>
      <c r="K22"/>
      <c r="L22"/>
      <c r="M22"/>
      <c r="N22"/>
      <c r="O22"/>
      <c r="P22" s="6"/>
      <c r="Q22" s="6"/>
    </row>
    <row r="23" spans="1:17" x14ac:dyDescent="0.2">
      <c r="A23" s="7"/>
      <c r="B23" s="8"/>
      <c r="C23" s="7"/>
      <c r="D23" s="7"/>
      <c r="E23" s="8"/>
      <c r="F23" s="8"/>
      <c r="G23" s="8"/>
      <c r="H23" s="8"/>
      <c r="I23" s="8"/>
      <c r="J23" s="8"/>
      <c r="K23"/>
      <c r="L23"/>
      <c r="M23"/>
      <c r="N23"/>
      <c r="O23"/>
      <c r="P23" s="6"/>
      <c r="Q23" s="6"/>
    </row>
    <row r="24" spans="1:17" x14ac:dyDescent="0.2">
      <c r="A24" s="7"/>
      <c r="B24" s="8"/>
      <c r="C24" s="7"/>
      <c r="D24" s="7"/>
      <c r="E24" s="8"/>
      <c r="F24" s="8"/>
      <c r="G24" s="8"/>
      <c r="H24" s="8"/>
      <c r="I24" s="8"/>
      <c r="J24" s="8"/>
      <c r="K24" s="8"/>
      <c r="L24" s="8"/>
    </row>
    <row r="25" spans="1:17" x14ac:dyDescent="0.2">
      <c r="A25" s="7"/>
      <c r="B25" s="8"/>
      <c r="C25" s="7"/>
      <c r="D25" s="7"/>
      <c r="E25" s="8"/>
      <c r="F25" s="8"/>
      <c r="G25" s="8"/>
      <c r="H25" s="8"/>
      <c r="I25" s="8"/>
      <c r="J25" s="8"/>
      <c r="K25" s="8"/>
      <c r="L25" s="8"/>
    </row>
    <row r="26" spans="1:17" x14ac:dyDescent="0.2">
      <c r="A26" s="7"/>
      <c r="B26" s="8"/>
      <c r="C26" s="7"/>
      <c r="D26" s="7"/>
      <c r="E26" s="8"/>
      <c r="F26" s="8"/>
      <c r="G26" s="8"/>
      <c r="H26" s="8"/>
      <c r="I26" s="8"/>
      <c r="J26" s="8"/>
      <c r="K26" s="8"/>
      <c r="L26" s="8"/>
    </row>
    <row r="27" spans="1:17" x14ac:dyDescent="0.2">
      <c r="A27" s="7"/>
      <c r="B27" s="8"/>
      <c r="C27" s="7"/>
      <c r="D27" s="7"/>
      <c r="E27" s="8"/>
      <c r="F27" s="8"/>
      <c r="G27" s="8"/>
      <c r="H27" s="8"/>
      <c r="I27" s="8"/>
      <c r="J27" s="8"/>
      <c r="K27" s="8"/>
      <c r="L27" s="8"/>
    </row>
    <row r="28" spans="1:17" x14ac:dyDescent="0.2">
      <c r="C28"/>
      <c r="D28"/>
    </row>
    <row r="29" spans="1:17" x14ac:dyDescent="0.2">
      <c r="C29"/>
      <c r="D29"/>
    </row>
    <row r="30" spans="1:17" x14ac:dyDescent="0.2">
      <c r="C30"/>
      <c r="D30"/>
    </row>
    <row r="31" spans="1:17" x14ac:dyDescent="0.2">
      <c r="C31"/>
      <c r="D31"/>
    </row>
    <row r="32" spans="1:17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2">
    <mergeCell ref="A2:E2"/>
    <mergeCell ref="N2:T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Coordinador3 FIDOC</cp:lastModifiedBy>
  <cp:revision/>
  <dcterms:created xsi:type="dcterms:W3CDTF">2014-10-22T05:35:08Z</dcterms:created>
  <dcterms:modified xsi:type="dcterms:W3CDTF">2025-01-17T21:42:08Z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